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<sst xmlns="http://schemas.openxmlformats.org/spreadsheetml/2006/main" count="62">
  <si>
    <t>附件3</t>
  </si>
  <si>
    <r>
      <rPr>
        <b/>
        <sz val="20"/>
        <color indexed="8"/>
        <rFont val="宋体"/>
        <charset val="134"/>
      </rPr>
      <t>项目绩效自评表</t>
    </r>
    <r>
      <rPr>
        <sz val="20"/>
        <color indexed="8"/>
        <rFont val="宋体"/>
        <charset val="134"/>
      </rPr>
      <t xml:space="preserve"> </t>
    </r>
  </si>
  <si>
    <t>（2017年度）</t>
  </si>
  <si>
    <t>专项（项目）名称</t>
  </si>
  <si>
    <t>一般案件查办工作经费</t>
  </si>
  <si>
    <t>主管部门</t>
  </si>
  <si>
    <t>实施单位</t>
  </si>
  <si>
    <t>中共保山市纪委</t>
  </si>
  <si>
    <t>项目资金
（万元）</t>
  </si>
  <si>
    <t>年度资金总额</t>
  </si>
  <si>
    <t>全年预算数</t>
  </si>
  <si>
    <t>全年执行数</t>
  </si>
  <si>
    <t>预算执行分值（10分）</t>
  </si>
  <si>
    <t>执行率</t>
  </si>
  <si>
    <t>得分</t>
  </si>
  <si>
    <t>合计</t>
  </si>
  <si>
    <t>其中：中央、省补助</t>
  </si>
  <si>
    <t>×××</t>
  </si>
  <si>
    <t>　　　市级补助</t>
  </si>
  <si>
    <t>　　　下级配套</t>
  </si>
  <si>
    <t>　　　其他资金</t>
  </si>
  <si>
    <t>年度总体目标</t>
  </si>
  <si>
    <t>年初设定预期目标</t>
  </si>
  <si>
    <t>全年实际完成情况</t>
  </si>
  <si>
    <t>一是坚持有案必查、抓早抓小，扎实抓好纪检监察室联系部门市管领导班子和市管领导干部的纪律审查工作；二是坚持正风肃纪，深入持久地抓好联系部门的作风建设；三是加强监督检查，确保联系部门“两个责任”得以落实；四是加强责任追究，扎实抓好联系部门的领导干部问责工作；五是加强指导协调，支持指导好联系部门的纪律审查工作；六是加强沟通联系，协助做好联系部门纪检监察机关的领导班子和干部队伍建设。</t>
  </si>
  <si>
    <t>绩效指标</t>
  </si>
  <si>
    <t>一级指标</t>
  </si>
  <si>
    <t>二级指标</t>
  </si>
  <si>
    <t>三级指标</t>
  </si>
  <si>
    <t>分值</t>
  </si>
  <si>
    <t>年度指标值</t>
  </si>
  <si>
    <t>全年完成值</t>
  </si>
  <si>
    <t>未完成原因和改进措施</t>
  </si>
  <si>
    <t>产出指标
（50分）</t>
  </si>
  <si>
    <t>数量指标</t>
  </si>
  <si>
    <t>接受信访举报件</t>
  </si>
  <si>
    <t>600件以上</t>
  </si>
  <si>
    <t>621件</t>
  </si>
  <si>
    <t>召开纪检监察执纪审查业务培训会议</t>
  </si>
  <si>
    <t>1次</t>
  </si>
  <si>
    <t>立案查处相关案件</t>
  </si>
  <si>
    <t>200件</t>
  </si>
  <si>
    <t>229件</t>
  </si>
  <si>
    <t>处置反映问题线索</t>
  </si>
  <si>
    <r>
      <t>5</t>
    </r>
    <r>
      <rPr>
        <sz val="10"/>
        <rFont val="宋体"/>
        <charset val="134"/>
      </rPr>
      <t>0余条</t>
    </r>
  </si>
  <si>
    <t>质量指标</t>
  </si>
  <si>
    <t>无</t>
  </si>
  <si>
    <t>时效指标</t>
  </si>
  <si>
    <t>成本指标</t>
  </si>
  <si>
    <t>效益指标
（30分）</t>
  </si>
  <si>
    <t>经济效益指标</t>
  </si>
  <si>
    <t>社会效益指标</t>
  </si>
  <si>
    <t>通过查办案件做到无禁区、全覆盖、零容忍，坚持重遏制、强高压、长震慑</t>
  </si>
  <si>
    <t>保山市级单位及5县（市、区）各单位</t>
  </si>
  <si>
    <t>生态效益指标</t>
  </si>
  <si>
    <t>可持续影响指标</t>
  </si>
  <si>
    <t>满意度指标
（10分）</t>
  </si>
  <si>
    <t>服务对象满意度指标</t>
  </si>
  <si>
    <t>全市党员干部对党风廉政建设及反腐败中存在问题查办满意度</t>
  </si>
  <si>
    <t>90%以上</t>
  </si>
  <si>
    <t>总分</t>
  </si>
  <si>
    <t xml:space="preserve">  注：1.黄色单元格设有公式自动计算，请勿自行改动；2.一级、二级指标为固定指标，请勿自行改动，二级指标下没有三级指标的，在对应单位格填“无”；3.三级指标多的可自行增加行次，少的可删除行次；4.定量指标根据指标全年完成值计算得分，定性指标根据指标完成情况分为全部或基本达成预期指标、部分达成预期指标并具有一定效果、未达成预期指标且效果较差三档，分别按照100%-80%（含）、80%-60%（含）、60-0%比例计算得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</si>
</sst>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1"/>
      <name val="宋体"/>
      <charset val="134"/>
    </font>
    <font>
      <sz val="11"/>
      <color indexed="8"/>
      <name val="宋体"/>
      <charset val="134"/>
    </font>
    <font>
      <b/>
      <sz val="11"/>
      <color indexed="8"/>
      <name val="宋体"/>
      <charset val="134"/>
    </font>
    <font>
      <sz val="20"/>
      <color indexed="8"/>
      <name val="宋体"/>
      <charset val="134"/>
    </font>
    <font>
      <sz val="10"/>
      <name val="宋体"/>
      <charset val="134"/>
    </font>
    <font>
      <b/>
      <sz val="11"/>
      <color theme="3"/>
      <name val="宋体"/>
      <charset val="134"/>
      <scheme val="minor"/>
    </font>
    <font>
      <u/>
      <sz val="11"/>
      <color rgb="FF0000FF"/>
      <name val="宋体"/>
      <charset val="0"/>
      <scheme val="minor"/>
    </font>
    <font>
      <sz val="11"/>
      <color theme="1"/>
      <name val="宋体"/>
      <charset val="134"/>
      <scheme val="minor"/>
    </font>
    <font>
      <b/>
      <sz val="15"/>
      <color theme="3"/>
      <name val="宋体"/>
      <charset val="134"/>
      <scheme val="minor"/>
    </font>
    <font>
      <u/>
      <sz val="11"/>
      <color rgb="FF800080"/>
      <name val="宋体"/>
      <charset val="0"/>
      <scheme val="minor"/>
    </font>
    <font>
      <b/>
      <sz val="13"/>
      <color theme="3"/>
      <name val="宋体"/>
      <charset val="134"/>
      <scheme val="minor"/>
    </font>
    <font>
      <b/>
      <sz val="18"/>
      <color theme="3"/>
      <name val="宋体"/>
      <charset val="134"/>
      <scheme val="minor"/>
    </font>
    <font>
      <sz val="11"/>
      <color theme="1"/>
      <name val="宋体"/>
      <charset val="0"/>
      <scheme val="minor"/>
    </font>
    <font>
      <sz val="12"/>
      <name val="宋体"/>
      <charset val="134"/>
    </font>
    <font>
      <sz val="11"/>
      <color theme="0"/>
      <name val="宋体"/>
      <charset val="0"/>
      <scheme val="minor"/>
    </font>
    <font>
      <sz val="11"/>
      <color rgb="FF3F3F76"/>
      <name val="宋体"/>
      <charset val="0"/>
      <scheme val="minor"/>
    </font>
    <font>
      <sz val="11"/>
      <color rgb="FF9C0006"/>
      <name val="宋体"/>
      <charset val="0"/>
      <scheme val="minor"/>
    </font>
    <font>
      <sz val="11"/>
      <color rgb="FFFF0000"/>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0"/>
      <color indexed="8"/>
      <name val="宋体"/>
      <charset val="134"/>
    </font>
  </fonts>
  <fills count="34">
    <fill>
      <patternFill patternType="none"/>
    </fill>
    <fill>
      <patternFill patternType="gray125"/>
    </fill>
    <fill>
      <patternFill patternType="solid">
        <fgColor indexed="51"/>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8" fillId="0" borderId="0" applyFont="0" applyFill="0" applyBorder="0" applyAlignment="0" applyProtection="0">
      <alignment vertical="center"/>
    </xf>
    <xf numFmtId="0" fontId="13" fillId="6" borderId="0" applyNumberFormat="0" applyBorder="0" applyAlignment="0" applyProtection="0">
      <alignment vertical="center"/>
    </xf>
    <xf numFmtId="0" fontId="16" fillId="7" borderId="1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3" fillId="4" borderId="0" applyNumberFormat="0" applyBorder="0" applyAlignment="0" applyProtection="0">
      <alignment vertical="center"/>
    </xf>
    <xf numFmtId="0" fontId="17" fillId="8" borderId="0" applyNumberFormat="0" applyBorder="0" applyAlignment="0" applyProtection="0">
      <alignment vertical="center"/>
    </xf>
    <xf numFmtId="43" fontId="8" fillId="0" borderId="0" applyFont="0" applyFill="0" applyBorder="0" applyAlignment="0" applyProtection="0">
      <alignment vertical="center"/>
    </xf>
    <xf numFmtId="0" fontId="15" fillId="11" borderId="0" applyNumberFormat="0" applyBorder="0" applyAlignment="0" applyProtection="0">
      <alignment vertical="center"/>
    </xf>
    <xf numFmtId="0" fontId="7" fillId="0" borderId="0" applyNumberFormat="0" applyFill="0" applyBorder="0" applyAlignment="0" applyProtection="0">
      <alignment vertical="center"/>
    </xf>
    <xf numFmtId="9" fontId="8" fillId="0" borderId="0" applyFont="0" applyFill="0" applyBorder="0" applyAlignment="0" applyProtection="0">
      <alignment vertical="center"/>
    </xf>
    <xf numFmtId="0" fontId="10" fillId="0" borderId="0" applyNumberFormat="0" applyFill="0" applyBorder="0" applyAlignment="0" applyProtection="0">
      <alignment vertical="center"/>
    </xf>
    <xf numFmtId="0" fontId="8" fillId="12" borderId="13" applyNumberFormat="0" applyFont="0" applyAlignment="0" applyProtection="0">
      <alignment vertical="center"/>
    </xf>
    <xf numFmtId="0" fontId="15" fillId="14" borderId="0" applyNumberFormat="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11" applyNumberFormat="0" applyFill="0" applyAlignment="0" applyProtection="0">
      <alignment vertical="center"/>
    </xf>
    <xf numFmtId="0" fontId="11" fillId="0" borderId="11" applyNumberFormat="0" applyFill="0" applyAlignment="0" applyProtection="0">
      <alignment vertical="center"/>
    </xf>
    <xf numFmtId="0" fontId="15" fillId="10" borderId="0" applyNumberFormat="0" applyBorder="0" applyAlignment="0" applyProtection="0">
      <alignment vertical="center"/>
    </xf>
    <xf numFmtId="0" fontId="6" fillId="0" borderId="10" applyNumberFormat="0" applyFill="0" applyAlignment="0" applyProtection="0">
      <alignment vertical="center"/>
    </xf>
    <xf numFmtId="0" fontId="15" fillId="17" borderId="0" applyNumberFormat="0" applyBorder="0" applyAlignment="0" applyProtection="0">
      <alignment vertical="center"/>
    </xf>
    <xf numFmtId="0" fontId="20" fillId="18" borderId="14" applyNumberFormat="0" applyAlignment="0" applyProtection="0">
      <alignment vertical="center"/>
    </xf>
    <xf numFmtId="0" fontId="21" fillId="18" borderId="12" applyNumberFormat="0" applyAlignment="0" applyProtection="0">
      <alignment vertical="center"/>
    </xf>
    <xf numFmtId="0" fontId="22" fillId="19" borderId="15" applyNumberFormat="0" applyAlignment="0" applyProtection="0">
      <alignment vertical="center"/>
    </xf>
    <xf numFmtId="0" fontId="13" fillId="22" borderId="0" applyNumberFormat="0" applyBorder="0" applyAlignment="0" applyProtection="0">
      <alignment vertical="center"/>
    </xf>
    <xf numFmtId="0" fontId="15" fillId="25" borderId="0" applyNumberFormat="0" applyBorder="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13" fillId="3" borderId="0" applyNumberFormat="0" applyBorder="0" applyAlignment="0" applyProtection="0">
      <alignment vertical="center"/>
    </xf>
    <xf numFmtId="0" fontId="15"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33" borderId="0" applyNumberFormat="0" applyBorder="0" applyAlignment="0" applyProtection="0">
      <alignment vertical="center"/>
    </xf>
    <xf numFmtId="0" fontId="13" fillId="21" borderId="0" applyNumberFormat="0" applyBorder="0" applyAlignment="0" applyProtection="0">
      <alignment vertical="center"/>
    </xf>
    <xf numFmtId="0" fontId="15" fillId="16" borderId="0" applyNumberFormat="0" applyBorder="0" applyAlignment="0" applyProtection="0">
      <alignment vertical="center"/>
    </xf>
    <xf numFmtId="0" fontId="15" fillId="24" borderId="0" applyNumberFormat="0" applyBorder="0" applyAlignment="0" applyProtection="0">
      <alignment vertical="center"/>
    </xf>
    <xf numFmtId="0" fontId="13" fillId="32" borderId="0" applyNumberFormat="0" applyBorder="0" applyAlignment="0" applyProtection="0">
      <alignment vertical="center"/>
    </xf>
    <xf numFmtId="0" fontId="13" fillId="20" borderId="0" applyNumberFormat="0" applyBorder="0" applyAlignment="0" applyProtection="0">
      <alignment vertical="center"/>
    </xf>
    <xf numFmtId="0" fontId="15" fillId="5" borderId="0" applyNumberFormat="0" applyBorder="0" applyAlignment="0" applyProtection="0">
      <alignment vertical="center"/>
    </xf>
    <xf numFmtId="0" fontId="13" fillId="9" borderId="0" applyNumberFormat="0" applyBorder="0" applyAlignment="0" applyProtection="0">
      <alignment vertical="center"/>
    </xf>
    <xf numFmtId="0" fontId="15" fillId="23" borderId="0" applyNumberFormat="0" applyBorder="0" applyAlignment="0" applyProtection="0">
      <alignment vertical="center"/>
    </xf>
    <xf numFmtId="0" fontId="15" fillId="31" borderId="0" applyNumberFormat="0" applyBorder="0" applyAlignment="0" applyProtection="0">
      <alignment vertical="center"/>
    </xf>
    <xf numFmtId="0" fontId="13" fillId="13" borderId="0" applyNumberFormat="0" applyBorder="0" applyAlignment="0" applyProtection="0">
      <alignment vertical="center"/>
    </xf>
    <xf numFmtId="0" fontId="15" fillId="15" borderId="0" applyNumberFormat="0" applyBorder="0" applyAlignment="0" applyProtection="0">
      <alignment vertical="center"/>
    </xf>
    <xf numFmtId="0" fontId="14" fillId="0" borderId="0"/>
  </cellStyleXfs>
  <cellXfs count="33">
    <xf numFmtId="0" fontId="0" fillId="0" borderId="0" xfId="0">
      <alignment vertical="center"/>
    </xf>
    <xf numFmtId="0" fontId="1" fillId="0" borderId="0" xfId="49" applyFont="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Fill="1" applyBorder="1" applyAlignment="1">
      <alignment vertical="center" wrapText="1"/>
    </xf>
    <xf numFmtId="10" fontId="2" fillId="2"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vertical="center" wrapText="1"/>
    </xf>
    <xf numFmtId="10" fontId="2" fillId="2" borderId="6"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2" fillId="0" borderId="7" xfId="0" applyFont="1" applyFill="1" applyBorder="1" applyAlignment="1">
      <alignment horizontal="center" vertical="center" textRotation="255"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textRotation="255" wrapText="1"/>
    </xf>
    <xf numFmtId="0" fontId="1" fillId="0" borderId="2" xfId="49" applyFont="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8"/>
  <sheetViews>
    <sheetView tabSelected="1" workbookViewId="0">
      <selection activeCell="A1" sqref="$A1:$XFD1048576"/>
    </sheetView>
  </sheetViews>
  <sheetFormatPr defaultColWidth="9" defaultRowHeight="13.5"/>
  <cols>
    <col min="1" max="1" width="5.625" style="2" customWidth="1"/>
    <col min="2" max="2" width="11" style="2"/>
    <col min="3" max="3" width="19.375" style="2" customWidth="1"/>
    <col min="4" max="4" width="29.875" style="2" customWidth="1"/>
    <col min="5" max="5" width="11" style="2" customWidth="1"/>
    <col min="6" max="6" width="15.25" style="2" customWidth="1"/>
    <col min="7" max="7" width="21.375" style="2" customWidth="1"/>
    <col min="8" max="8" width="13.5" style="2" customWidth="1"/>
    <col min="9" max="9" width="11.875" style="2" customWidth="1"/>
    <col min="10" max="16384" width="9" style="2"/>
  </cols>
  <sheetData>
    <row r="1" s="1" customFormat="1" ht="15.95" customHeight="1" spans="1:1">
      <c r="A1" s="1" t="s">
        <v>0</v>
      </c>
    </row>
    <row r="2" s="2" customFormat="1" ht="20.25" customHeight="1" spans="1:9">
      <c r="A2" s="4" t="s">
        <v>1</v>
      </c>
      <c r="B2" s="4"/>
      <c r="C2" s="4"/>
      <c r="D2" s="4"/>
      <c r="E2" s="4"/>
      <c r="F2" s="4"/>
      <c r="G2" s="4"/>
      <c r="H2" s="4"/>
      <c r="I2" s="4"/>
    </row>
    <row r="3" s="2" customFormat="1" ht="15.95" customHeight="1" spans="1:9">
      <c r="A3" s="5" t="s">
        <v>2</v>
      </c>
      <c r="B3" s="5"/>
      <c r="C3" s="5"/>
      <c r="D3" s="5"/>
      <c r="E3" s="5"/>
      <c r="F3" s="5"/>
      <c r="G3" s="5"/>
      <c r="H3" s="5"/>
      <c r="I3" s="5"/>
    </row>
    <row r="4" s="2" customFormat="1" ht="33.75" customHeight="1" spans="1:9">
      <c r="A4" s="6" t="s">
        <v>3</v>
      </c>
      <c r="B4" s="6"/>
      <c r="C4" s="6"/>
      <c r="D4" s="7" t="s">
        <v>4</v>
      </c>
      <c r="E4" s="8"/>
      <c r="F4" s="8"/>
      <c r="G4" s="8"/>
      <c r="H4" s="8"/>
      <c r="I4" s="9"/>
    </row>
    <row r="5" s="2" customFormat="1" ht="33.75" customHeight="1" spans="1:9">
      <c r="A5" s="6" t="s">
        <v>5</v>
      </c>
      <c r="B5" s="6"/>
      <c r="C5" s="6"/>
      <c r="D5" s="7"/>
      <c r="E5" s="9"/>
      <c r="F5" s="6" t="s">
        <v>6</v>
      </c>
      <c r="G5" s="7" t="s">
        <v>7</v>
      </c>
      <c r="H5" s="8"/>
      <c r="I5" s="9"/>
    </row>
    <row r="6" s="2" customFormat="1" ht="33.75" customHeight="1" spans="1:9">
      <c r="A6" s="10" t="s">
        <v>8</v>
      </c>
      <c r="B6" s="6"/>
      <c r="C6" s="6"/>
      <c r="D6" s="6" t="s">
        <v>9</v>
      </c>
      <c r="E6" s="6" t="s">
        <v>10</v>
      </c>
      <c r="F6" s="6" t="s">
        <v>11</v>
      </c>
      <c r="G6" s="6" t="s">
        <v>12</v>
      </c>
      <c r="H6" s="6" t="s">
        <v>13</v>
      </c>
      <c r="I6" s="6" t="s">
        <v>14</v>
      </c>
    </row>
    <row r="7" s="2" customFormat="1" ht="33.75" customHeight="1" spans="1:9">
      <c r="A7" s="6"/>
      <c r="B7" s="6"/>
      <c r="C7" s="6"/>
      <c r="D7" s="6" t="s">
        <v>15</v>
      </c>
      <c r="E7" s="11">
        <f>SUM(E8:E11)</f>
        <v>20</v>
      </c>
      <c r="F7" s="11">
        <f>SUM(F8:F11)</f>
        <v>20</v>
      </c>
      <c r="G7" s="11">
        <v>10</v>
      </c>
      <c r="H7" s="11">
        <f t="shared" ref="H7:H11" si="0">IF(E7&gt;0,ROUND(F7/E7,4),"")</f>
        <v>1</v>
      </c>
      <c r="I7" s="11">
        <f>IF(H7&lt;&gt;"",G7*H7,"")</f>
        <v>10</v>
      </c>
    </row>
    <row r="8" s="2" customFormat="1" ht="33.75" customHeight="1" spans="1:9">
      <c r="A8" s="6"/>
      <c r="B8" s="6"/>
      <c r="C8" s="6"/>
      <c r="D8" s="12" t="s">
        <v>16</v>
      </c>
      <c r="E8" s="6"/>
      <c r="F8" s="6"/>
      <c r="G8" s="6" t="s">
        <v>17</v>
      </c>
      <c r="H8" s="13" t="str">
        <f t="shared" si="0"/>
        <v/>
      </c>
      <c r="I8" s="12"/>
    </row>
    <row r="9" s="2" customFormat="1" ht="33.75" customHeight="1" spans="1:9">
      <c r="A9" s="6"/>
      <c r="B9" s="6"/>
      <c r="C9" s="6"/>
      <c r="D9" s="12" t="s">
        <v>18</v>
      </c>
      <c r="E9" s="6">
        <v>20</v>
      </c>
      <c r="F9" s="6">
        <v>20</v>
      </c>
      <c r="G9" s="6" t="s">
        <v>17</v>
      </c>
      <c r="H9" s="13">
        <f t="shared" si="0"/>
        <v>1</v>
      </c>
      <c r="I9" s="12"/>
    </row>
    <row r="10" s="2" customFormat="1" ht="33.75" customHeight="1" spans="1:9">
      <c r="A10" s="6"/>
      <c r="B10" s="6"/>
      <c r="C10" s="6"/>
      <c r="D10" s="12" t="s">
        <v>19</v>
      </c>
      <c r="E10" s="6"/>
      <c r="F10" s="6"/>
      <c r="G10" s="6" t="s">
        <v>17</v>
      </c>
      <c r="H10" s="13" t="str">
        <f t="shared" si="0"/>
        <v/>
      </c>
      <c r="I10" s="12"/>
    </row>
    <row r="11" s="2" customFormat="1" ht="33.75" customHeight="1" spans="1:9">
      <c r="A11" s="14"/>
      <c r="B11" s="14"/>
      <c r="C11" s="14"/>
      <c r="D11" s="15" t="s">
        <v>20</v>
      </c>
      <c r="E11" s="14"/>
      <c r="F11" s="14"/>
      <c r="G11" s="14" t="s">
        <v>17</v>
      </c>
      <c r="H11" s="16" t="str">
        <f t="shared" si="0"/>
        <v/>
      </c>
      <c r="I11" s="15"/>
    </row>
    <row r="12" s="2" customFormat="1" ht="33.75" customHeight="1" spans="1:9">
      <c r="A12" s="6" t="s">
        <v>21</v>
      </c>
      <c r="B12" s="6" t="s">
        <v>22</v>
      </c>
      <c r="C12" s="6"/>
      <c r="D12" s="6"/>
      <c r="E12" s="6"/>
      <c r="F12" s="6" t="s">
        <v>23</v>
      </c>
      <c r="G12" s="6"/>
      <c r="H12" s="6"/>
      <c r="I12" s="6"/>
    </row>
    <row r="13" s="2" customFormat="1" ht="122.25" customHeight="1" spans="1:9">
      <c r="A13" s="6"/>
      <c r="B13" s="17" t="s">
        <v>24</v>
      </c>
      <c r="C13" s="18"/>
      <c r="D13" s="18"/>
      <c r="E13" s="18"/>
      <c r="F13" s="17" t="s">
        <v>24</v>
      </c>
      <c r="G13" s="19"/>
      <c r="H13" s="19"/>
      <c r="I13" s="19"/>
    </row>
    <row r="14" s="2" customFormat="1" ht="27" customHeight="1" spans="1:9">
      <c r="A14" s="20" t="s">
        <v>25</v>
      </c>
      <c r="B14" s="21" t="s">
        <v>26</v>
      </c>
      <c r="C14" s="21" t="s">
        <v>27</v>
      </c>
      <c r="D14" s="21" t="s">
        <v>28</v>
      </c>
      <c r="E14" s="21" t="s">
        <v>29</v>
      </c>
      <c r="F14" s="21" t="s">
        <v>30</v>
      </c>
      <c r="G14" s="21" t="s">
        <v>31</v>
      </c>
      <c r="H14" s="21" t="s">
        <v>14</v>
      </c>
      <c r="I14" s="21" t="s">
        <v>32</v>
      </c>
    </row>
    <row r="15" s="2" customFormat="1" ht="23.25" customHeight="1" spans="1:9">
      <c r="A15" s="22"/>
      <c r="B15" s="23" t="s">
        <v>33</v>
      </c>
      <c r="C15" s="23" t="s">
        <v>34</v>
      </c>
      <c r="D15" s="10" t="s">
        <v>35</v>
      </c>
      <c r="E15" s="6">
        <v>15</v>
      </c>
      <c r="F15" s="24" t="s">
        <v>36</v>
      </c>
      <c r="G15" s="24" t="s">
        <v>37</v>
      </c>
      <c r="H15" s="6">
        <v>15</v>
      </c>
      <c r="I15" s="6"/>
    </row>
    <row r="16" s="2" customFormat="1" ht="41.25" customHeight="1" spans="1:9">
      <c r="A16" s="22"/>
      <c r="B16" s="23"/>
      <c r="C16" s="23"/>
      <c r="D16" s="10" t="s">
        <v>38</v>
      </c>
      <c r="E16" s="6">
        <v>5</v>
      </c>
      <c r="F16" s="24" t="s">
        <v>39</v>
      </c>
      <c r="G16" s="24" t="s">
        <v>39</v>
      </c>
      <c r="H16" s="6">
        <v>5</v>
      </c>
      <c r="I16" s="6"/>
    </row>
    <row r="17" s="2" customFormat="1" ht="31.5" customHeight="1" spans="1:9">
      <c r="A17" s="22"/>
      <c r="B17" s="23"/>
      <c r="C17" s="23"/>
      <c r="D17" s="10" t="s">
        <v>40</v>
      </c>
      <c r="E17" s="6">
        <v>20</v>
      </c>
      <c r="F17" s="24" t="s">
        <v>41</v>
      </c>
      <c r="G17" s="24" t="s">
        <v>42</v>
      </c>
      <c r="H17" s="6">
        <v>20</v>
      </c>
      <c r="I17" s="6"/>
    </row>
    <row r="18" s="2" customFormat="1" ht="31.5" customHeight="1" spans="1:9">
      <c r="A18" s="22"/>
      <c r="B18" s="23"/>
      <c r="C18" s="23"/>
      <c r="D18" s="10" t="s">
        <v>43</v>
      </c>
      <c r="E18" s="6">
        <v>10</v>
      </c>
      <c r="F18" s="24" t="s">
        <v>44</v>
      </c>
      <c r="G18" s="24" t="s">
        <v>44</v>
      </c>
      <c r="H18" s="6">
        <v>10</v>
      </c>
      <c r="I18" s="6"/>
    </row>
    <row r="19" s="2" customFormat="1" ht="18" customHeight="1" spans="1:9">
      <c r="A19" s="22"/>
      <c r="B19" s="23"/>
      <c r="C19" s="23" t="s">
        <v>45</v>
      </c>
      <c r="D19" s="10" t="s">
        <v>46</v>
      </c>
      <c r="E19" s="6"/>
      <c r="F19" s="10"/>
      <c r="G19" s="10"/>
      <c r="H19" s="25"/>
      <c r="I19" s="6"/>
    </row>
    <row r="20" s="2" customFormat="1" ht="18" customHeight="1" spans="1:9">
      <c r="A20" s="22"/>
      <c r="B20" s="23"/>
      <c r="C20" s="23" t="s">
        <v>47</v>
      </c>
      <c r="D20" s="10" t="s">
        <v>46</v>
      </c>
      <c r="E20" s="6"/>
      <c r="F20" s="10"/>
      <c r="G20" s="10"/>
      <c r="H20" s="25"/>
      <c r="I20" s="6"/>
    </row>
    <row r="21" s="2" customFormat="1" ht="18" customHeight="1" spans="1:9">
      <c r="A21" s="22"/>
      <c r="B21" s="23"/>
      <c r="C21" s="23" t="s">
        <v>48</v>
      </c>
      <c r="D21" s="10" t="s">
        <v>46</v>
      </c>
      <c r="E21" s="6"/>
      <c r="F21" s="6"/>
      <c r="G21" s="6"/>
      <c r="H21" s="25"/>
      <c r="I21" s="6"/>
    </row>
    <row r="22" s="2" customFormat="1" ht="18" customHeight="1" spans="1:9">
      <c r="A22" s="22"/>
      <c r="B22" s="23" t="s">
        <v>49</v>
      </c>
      <c r="C22" s="23" t="s">
        <v>50</v>
      </c>
      <c r="D22" s="10" t="s">
        <v>46</v>
      </c>
      <c r="E22" s="6"/>
      <c r="F22" s="6"/>
      <c r="G22" s="6"/>
      <c r="H22" s="25"/>
      <c r="I22" s="6"/>
    </row>
    <row r="23" s="2" customFormat="1" ht="57" customHeight="1" spans="1:9">
      <c r="A23" s="22"/>
      <c r="B23" s="23"/>
      <c r="C23" s="23" t="s">
        <v>51</v>
      </c>
      <c r="D23" s="10" t="s">
        <v>52</v>
      </c>
      <c r="E23" s="6">
        <v>30</v>
      </c>
      <c r="F23" s="10" t="s">
        <v>53</v>
      </c>
      <c r="G23" s="10" t="s">
        <v>53</v>
      </c>
      <c r="H23" s="25">
        <v>30</v>
      </c>
      <c r="I23" s="6"/>
    </row>
    <row r="24" s="2" customFormat="1" ht="21" customHeight="1" spans="1:9">
      <c r="A24" s="22"/>
      <c r="B24" s="23"/>
      <c r="C24" s="23" t="s">
        <v>54</v>
      </c>
      <c r="D24" s="10" t="s">
        <v>46</v>
      </c>
      <c r="E24" s="6"/>
      <c r="F24" s="6"/>
      <c r="G24" s="6"/>
      <c r="H24" s="25"/>
      <c r="I24" s="6"/>
    </row>
    <row r="25" s="2" customFormat="1" ht="21" customHeight="1" spans="1:9">
      <c r="A25" s="22"/>
      <c r="B25" s="23"/>
      <c r="C25" s="23" t="s">
        <v>55</v>
      </c>
      <c r="D25" s="10" t="s">
        <v>46</v>
      </c>
      <c r="E25" s="6"/>
      <c r="F25" s="6"/>
      <c r="G25" s="6"/>
      <c r="H25" s="25"/>
      <c r="I25" s="6"/>
    </row>
    <row r="26" s="2" customFormat="1" ht="27.75" customHeight="1" spans="1:9">
      <c r="A26" s="22"/>
      <c r="B26" s="23" t="s">
        <v>56</v>
      </c>
      <c r="C26" s="23" t="s">
        <v>57</v>
      </c>
      <c r="D26" s="10" t="s">
        <v>58</v>
      </c>
      <c r="E26" s="6">
        <v>10</v>
      </c>
      <c r="F26" s="26" t="s">
        <v>59</v>
      </c>
      <c r="G26" s="27">
        <v>0.95</v>
      </c>
      <c r="H26" s="25">
        <v>10</v>
      </c>
      <c r="I26" s="6"/>
    </row>
    <row r="27" s="3" customFormat="1" ht="26.25" customHeight="1" spans="1:9">
      <c r="A27" s="28" t="s">
        <v>60</v>
      </c>
      <c r="B27" s="28"/>
      <c r="C27" s="28"/>
      <c r="D27" s="28"/>
      <c r="E27" s="29">
        <f>SUM(G7,E15:E26)</f>
        <v>100</v>
      </c>
      <c r="F27" s="28"/>
      <c r="G27" s="28"/>
      <c r="H27" s="30">
        <f>SUM(I7,H15:H26)</f>
        <v>100</v>
      </c>
      <c r="I27" s="32"/>
    </row>
    <row r="28" s="2" customFormat="1" ht="48" customHeight="1" spans="1:9">
      <c r="A28" s="31" t="s">
        <v>61</v>
      </c>
      <c r="B28" s="31"/>
      <c r="C28" s="31"/>
      <c r="D28" s="31"/>
      <c r="E28" s="31"/>
      <c r="F28" s="31"/>
      <c r="G28" s="31"/>
      <c r="H28" s="31"/>
      <c r="I28" s="31"/>
    </row>
  </sheetData>
  <mergeCells count="20">
    <mergeCell ref="A2:I2"/>
    <mergeCell ref="A3:I3"/>
    <mergeCell ref="A4:C4"/>
    <mergeCell ref="D4:I4"/>
    <mergeCell ref="A5:C5"/>
    <mergeCell ref="D5:E5"/>
    <mergeCell ref="G5:I5"/>
    <mergeCell ref="B12:E12"/>
    <mergeCell ref="F12:I12"/>
    <mergeCell ref="B13:E13"/>
    <mergeCell ref="F13:I13"/>
    <mergeCell ref="A27:D27"/>
    <mergeCell ref="F27:G27"/>
    <mergeCell ref="A28:I28"/>
    <mergeCell ref="A12:A13"/>
    <mergeCell ref="A14:A26"/>
    <mergeCell ref="B15:B21"/>
    <mergeCell ref="B22:B25"/>
    <mergeCell ref="C15:C18"/>
    <mergeCell ref="A6:C11"/>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2018-06-19T08:07:00Z</dcterms:created>
  <dcterms:modified xsi:type="dcterms:W3CDTF">2018-06-19T08:08:09Z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